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<sst xmlns="http://schemas.openxmlformats.org/spreadsheetml/2006/main" count="151" uniqueCount="78">
  <si>
    <t>工事費内訳書</t>
  </si>
  <si>
    <t>住　　　　所</t>
  </si>
  <si>
    <t>商号又は名称</t>
  </si>
  <si>
    <t>代 表 者 名</t>
  </si>
  <si>
    <t>工 事 名</t>
  </si>
  <si>
    <t>Ｒ７吉土　宮川内ダム　阿波・土成宮川内　地震観測設備整備工事（担い手確保型）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</si>
  <si>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</si>
  <si>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</si>
  <si>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</si>
  <si>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</si>
  <si>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</si>
  <si>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</si>
  <si>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通信設備(機器単体)</t>
  </si>
  <si>
    <t>式</t>
  </si>
  <si>
    <t>施設計測･監視制御設備</t>
  </si>
  <si>
    <t>強震計測設備</t>
  </si>
  <si>
    <t>強震計測装置
　埋設型加速度検出器</t>
  </si>
  <si>
    <t>台</t>
  </si>
  <si>
    <t>収録装置
　ADｺﾝﾊﾞｰﾀ・収録装置
　収納ラック・ｽｲｯﾁﾝｸﾞﾊﾌﾞ</t>
  </si>
  <si>
    <t>機器単体
　外部表示ﾓﾆﾀ</t>
  </si>
  <si>
    <t>機器単体費計（工場製作原価）</t>
  </si>
  <si>
    <t>通信設備</t>
  </si>
  <si>
    <t>施設計測･監視制御設備工</t>
  </si>
  <si>
    <t>路面凍結検知設備設置工</t>
  </si>
  <si>
    <t>地震観測装置設置工　
　収録装置</t>
  </si>
  <si>
    <t>地震観測装置設置工　
　加速度検出器</t>
  </si>
  <si>
    <t>組</t>
  </si>
  <si>
    <t>地震観測装置設置工　
　GPSｱﾝﾃﾅ</t>
  </si>
  <si>
    <t xml:space="preserve">TVﾓﾆﾀ設置　</t>
  </si>
  <si>
    <t>配管･配線工</t>
  </si>
  <si>
    <t>屋内配管</t>
  </si>
  <si>
    <t>m</t>
  </si>
  <si>
    <t xml:space="preserve">屋内配管 </t>
  </si>
  <si>
    <t xml:space="preserve">屋内配管　</t>
  </si>
  <si>
    <t>屋内配線
　露出・端末</t>
  </si>
  <si>
    <t>屋内配線
　加速度検出用専用ｹｰﾌﾞﾙ
　端末</t>
  </si>
  <si>
    <t>屋内配線
　加速度検出用専用ｹｰﾌﾞﾙ
　管内</t>
  </si>
  <si>
    <t>屋内配線
　管内</t>
  </si>
  <si>
    <t>屋内配線
　端末</t>
  </si>
  <si>
    <t>屋内配線
　同軸ｹｰﾌﾞﾙ　5D-FB
　端末</t>
  </si>
  <si>
    <t>屋内配線
　同軸ｹｰﾌﾞﾙ　5D-FB
　管内</t>
  </si>
  <si>
    <t>屋内配線
　LANｹｰﾌﾞﾙ
　端末</t>
  </si>
  <si>
    <t>屋外配管</t>
  </si>
  <si>
    <t xml:space="preserve">屋外配管 </t>
  </si>
  <si>
    <t>屋外配線
　加速度検出用専用ｹｰﾌﾞﾙ
　露出</t>
  </si>
  <si>
    <t>屋外配線
　加速度検出用専用ｹｰﾌﾞﾙ
　管内</t>
  </si>
  <si>
    <t>屋外配線
　加速度検出用専用ｹｰﾌﾞﾙ
　可とう管内</t>
  </si>
  <si>
    <t>屋外配線
　可とう管内</t>
  </si>
  <si>
    <t>屋外配線
　管内</t>
  </si>
  <si>
    <t>屋外配線
　LANｹｰﾌﾞﾙ
　管内</t>
  </si>
  <si>
    <t>屋外配線
　LANｹｰﾌﾞﾙ
　露出</t>
  </si>
  <si>
    <t>屋外配線
　同軸ｹｰﾌﾞﾙ　5D-FB
　管内</t>
  </si>
  <si>
    <t>配管配線附属品</t>
  </si>
  <si>
    <t>ﾌﾟﾙﾎﾞｯｸｽ設置工</t>
  </si>
  <si>
    <t>ﾌﾟﾙﾎﾞｯｸｽ設置</t>
  </si>
  <si>
    <t>個</t>
  </si>
  <si>
    <t>仮設工</t>
  </si>
  <si>
    <t>交通管理工</t>
  </si>
  <si>
    <t>交通誘導警備員</t>
  </si>
  <si>
    <t>人日</t>
  </si>
  <si>
    <t>ﾗﾌﾃﾚｰﾝｸﾚｰﾝ16t</t>
  </si>
  <si>
    <t>日</t>
  </si>
  <si>
    <t xml:space="preserve">橋梁点検車　</t>
  </si>
  <si>
    <t>直接工事費</t>
  </si>
  <si>
    <t>共通仮設</t>
  </si>
  <si>
    <t>共通仮設費</t>
  </si>
  <si>
    <t>技術管理費</t>
  </si>
  <si>
    <t>地質調査費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</si>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</sst>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G11</f>
      </c>
      <c r="I16" s="17" t="n">
        <v>7.0</v>
      </c>
      <c r="J16" s="18"/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G18+G60</f>
      </c>
      <c r="I17" s="17" t="n">
        <v>8.0</v>
      </c>
      <c r="J17" s="18" t="n">
        <v>1.0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G19+G24+G58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G20+G21+G22+G23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G25+G26+G27+G28+G29+G30+G31+G32+G33+G34+G35+G36+G37+G38+G39+G40+G41+G42+G43+G44+G45+G46+G47+G48+G49+G50+G51+G52+G53+G54+G55+G56+G57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25.0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31</v>
      </c>
      <c r="F27" s="13" t="n">
        <v>11.0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31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31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31</v>
      </c>
      <c r="F30" s="13" t="n">
        <v>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31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31</v>
      </c>
      <c r="F32" s="13" t="n">
        <v>30.0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31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31</v>
      </c>
      <c r="F34" s="13" t="n">
        <v>4.0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38</v>
      </c>
      <c r="E35" s="12" t="s">
        <v>31</v>
      </c>
      <c r="F35" s="13" t="n">
        <v>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37</v>
      </c>
      <c r="E36" s="12" t="s">
        <v>31</v>
      </c>
      <c r="F36" s="13" t="n">
        <v>20.0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39</v>
      </c>
      <c r="E37" s="12" t="s">
        <v>31</v>
      </c>
      <c r="F37" s="14" t="n">
        <v>0.4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40</v>
      </c>
      <c r="E38" s="12" t="s">
        <v>31</v>
      </c>
      <c r="F38" s="13" t="n">
        <v>9.0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41</v>
      </c>
      <c r="E39" s="12" t="s">
        <v>31</v>
      </c>
      <c r="F39" s="13" t="n">
        <v>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42</v>
      </c>
      <c r="E40" s="12" t="s">
        <v>31</v>
      </c>
      <c r="F40" s="13" t="n">
        <v>6.0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42</v>
      </c>
      <c r="E41" s="12" t="s">
        <v>31</v>
      </c>
      <c r="F41" s="13" t="n">
        <v>5.0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42</v>
      </c>
      <c r="E42" s="12" t="s">
        <v>31</v>
      </c>
      <c r="F42" s="13" t="n">
        <v>140.0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31</v>
      </c>
      <c r="F43" s="13" t="n">
        <v>15.0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43</v>
      </c>
      <c r="E44" s="12" t="s">
        <v>31</v>
      </c>
      <c r="F44" s="13" t="n">
        <v>7.0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42</v>
      </c>
      <c r="E45" s="12" t="s">
        <v>31</v>
      </c>
      <c r="F45" s="13" t="n">
        <v>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43</v>
      </c>
      <c r="E46" s="12" t="s">
        <v>31</v>
      </c>
      <c r="F46" s="13" t="n">
        <v>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43</v>
      </c>
      <c r="E47" s="12" t="s">
        <v>31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44</v>
      </c>
      <c r="E48" s="12" t="s">
        <v>31</v>
      </c>
      <c r="F48" s="13" t="n">
        <v>113.0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45</v>
      </c>
      <c r="E49" s="12" t="s">
        <v>31</v>
      </c>
      <c r="F49" s="13" t="n">
        <v>146.0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46</v>
      </c>
      <c r="E50" s="12" t="s">
        <v>31</v>
      </c>
      <c r="F50" s="13" t="n">
        <v>12.0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47</v>
      </c>
      <c r="E51" s="12" t="s">
        <v>31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48</v>
      </c>
      <c r="E52" s="12" t="s">
        <v>31</v>
      </c>
      <c r="F52" s="13" t="n">
        <v>152.0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49</v>
      </c>
      <c r="E53" s="12" t="s">
        <v>31</v>
      </c>
      <c r="F53" s="13" t="n">
        <v>19.0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50</v>
      </c>
      <c r="E54" s="12" t="s">
        <v>31</v>
      </c>
      <c r="F54" s="13" t="n">
        <v>6.0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51</v>
      </c>
      <c r="E55" s="12" t="s">
        <v>31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52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52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53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54</v>
      </c>
      <c r="E59" s="12" t="s">
        <v>55</v>
      </c>
      <c r="F59" s="13" t="n">
        <v>9.0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56</v>
      </c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57</v>
      </c>
      <c r="D61" s="11"/>
      <c r="E61" s="12" t="s">
        <v>13</v>
      </c>
      <c r="F61" s="13" t="n">
        <v>1.0</v>
      </c>
      <c r="G61" s="15">
        <f>G62+G63+G64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58</v>
      </c>
      <c r="E62" s="12" t="s">
        <v>59</v>
      </c>
      <c r="F62" s="13" t="n">
        <v>2.0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60</v>
      </c>
      <c r="E63" s="12" t="s">
        <v>61</v>
      </c>
      <c r="F63" s="13" t="n">
        <v>2.0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62</v>
      </c>
      <c r="E64" s="12" t="s">
        <v>61</v>
      </c>
      <c r="F64" s="13" t="n">
        <v>2.0</v>
      </c>
      <c r="G64" s="16"/>
      <c r="I64" s="17" t="n">
        <v>55.0</v>
      </c>
      <c r="J64" s="18" t="n">
        <v>4.0</v>
      </c>
    </row>
    <row r="65" ht="42.0" customHeight="true">
      <c r="A65" s="10" t="s">
        <v>63</v>
      </c>
      <c r="B65" s="11"/>
      <c r="C65" s="11"/>
      <c r="D65" s="11"/>
      <c r="E65" s="12" t="s">
        <v>13</v>
      </c>
      <c r="F65" s="13" t="n">
        <v>1.0</v>
      </c>
      <c r="G65" s="15">
        <f>G18+G60</f>
      </c>
      <c r="I65" s="17" t="n">
        <v>56.0</v>
      </c>
      <c r="J65" s="18" t="n">
        <v>20.0</v>
      </c>
    </row>
    <row r="66" ht="42.0" customHeight="true">
      <c r="A66" s="10" t="s">
        <v>64</v>
      </c>
      <c r="B66" s="11"/>
      <c r="C66" s="11"/>
      <c r="D66" s="11"/>
      <c r="E66" s="12" t="s">
        <v>13</v>
      </c>
      <c r="F66" s="13" t="n">
        <v>1.0</v>
      </c>
      <c r="G66" s="15">
        <f>G67+G70</f>
      </c>
      <c r="I66" s="17" t="n">
        <v>57.0</v>
      </c>
      <c r="J66" s="18" t="n">
        <v>200.0</v>
      </c>
    </row>
    <row r="67" ht="42.0" customHeight="true">
      <c r="A67" s="10"/>
      <c r="B67" s="11" t="s">
        <v>65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66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67</v>
      </c>
      <c r="E69" s="12" t="s">
        <v>13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 t="s">
        <v>68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/>
    </row>
    <row r="71" ht="42.0" customHeight="true">
      <c r="A71" s="10" t="s">
        <v>69</v>
      </c>
      <c r="B71" s="11"/>
      <c r="C71" s="11"/>
      <c r="D71" s="11"/>
      <c r="E71" s="12" t="s">
        <v>13</v>
      </c>
      <c r="F71" s="13" t="n">
        <v>1.0</v>
      </c>
      <c r="G71" s="15">
        <f>G65+G66</f>
      </c>
      <c r="I71" s="17" t="n">
        <v>62.0</v>
      </c>
      <c r="J71" s="18"/>
    </row>
    <row r="72" ht="42.0" customHeight="true">
      <c r="A72" s="10"/>
      <c r="B72" s="11" t="s">
        <v>70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 t="n">
        <v>210.0</v>
      </c>
    </row>
    <row r="73" ht="42.0" customHeight="true">
      <c r="A73" s="10"/>
      <c r="B73" s="11" t="s">
        <v>71</v>
      </c>
      <c r="C73" s="11"/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/>
    </row>
    <row r="74" ht="42.0" customHeight="true">
      <c r="A74" s="10"/>
      <c r="B74" s="11"/>
      <c r="C74" s="11" t="s">
        <v>72</v>
      </c>
      <c r="D74" s="11"/>
      <c r="E74" s="12" t="s">
        <v>13</v>
      </c>
      <c r="F74" s="13" t="n">
        <v>1.0</v>
      </c>
      <c r="G74" s="16"/>
      <c r="I74" s="17" t="n">
        <v>65.0</v>
      </c>
      <c r="J74" s="18"/>
    </row>
    <row r="75" ht="42.0" customHeight="true">
      <c r="A75" s="10" t="s">
        <v>73</v>
      </c>
      <c r="B75" s="11"/>
      <c r="C75" s="11"/>
      <c r="D75" s="11"/>
      <c r="E75" s="12" t="s">
        <v>13</v>
      </c>
      <c r="F75" s="13" t="n">
        <v>1.0</v>
      </c>
      <c r="G75" s="15">
        <f>G65+G66+G72+G73</f>
      </c>
      <c r="I75" s="17" t="n">
        <v>66.0</v>
      </c>
      <c r="J75" s="18"/>
    </row>
    <row r="76" ht="42.0" customHeight="true">
      <c r="A76" s="10"/>
      <c r="B76" s="11" t="s">
        <v>74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 t="n">
        <v>220.0</v>
      </c>
    </row>
    <row r="77" ht="42.0" customHeight="true">
      <c r="A77" s="10" t="s">
        <v>75</v>
      </c>
      <c r="B77" s="11"/>
      <c r="C77" s="11"/>
      <c r="D77" s="11"/>
      <c r="E77" s="12" t="s">
        <v>13</v>
      </c>
      <c r="F77" s="13" t="n">
        <v>1.0</v>
      </c>
      <c r="G77" s="15">
        <f>G16+G75+G76</f>
      </c>
      <c r="I77" s="17" t="n">
        <v>68.0</v>
      </c>
      <c r="J77" s="18" t="n">
        <v>30.0</v>
      </c>
    </row>
    <row r="78" ht="42.0" customHeight="true">
      <c r="A78" s="19" t="s">
        <v>76</v>
      </c>
      <c r="B78" s="20"/>
      <c r="C78" s="20"/>
      <c r="D78" s="20"/>
      <c r="E78" s="21" t="s">
        <v>77</v>
      </c>
      <c r="F78" s="22" t="s">
        <v>77</v>
      </c>
      <c r="G78" s="24">
        <f>G77</f>
      </c>
      <c r="I78" s="26" t="n">
        <v>69.0</v>
      </c>
      <c r="J7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A16:D16"/>
    <mergeCell ref="A17:D17"/>
    <mergeCell ref="B18:D18"/>
    <mergeCell ref="C19:D19"/>
    <mergeCell ref="D20"/>
    <mergeCell ref="D21"/>
    <mergeCell ref="D22"/>
    <mergeCell ref="D23"/>
    <mergeCell ref="C24:D24"/>
    <mergeCell ref="D25"/>
    <mergeCell ref="D26"/>
    <mergeCell ref="D27"/>
    <mergeCell ref="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D43"/>
    <mergeCell ref="D44"/>
    <mergeCell ref="D45"/>
    <mergeCell ref="D46"/>
    <mergeCell ref="D47"/>
    <mergeCell ref="D48"/>
    <mergeCell ref="D49"/>
    <mergeCell ref="D50"/>
    <mergeCell ref="D51"/>
    <mergeCell ref="D52"/>
    <mergeCell ref="D53"/>
    <mergeCell ref="D54"/>
    <mergeCell ref="D55"/>
    <mergeCell ref="D56"/>
    <mergeCell ref="D57"/>
    <mergeCell ref="C58:D58"/>
    <mergeCell ref="D59"/>
    <mergeCell ref="B60:D60"/>
    <mergeCell ref="C61:D61"/>
    <mergeCell ref="D62"/>
    <mergeCell ref="D63"/>
    <mergeCell ref="D64"/>
    <mergeCell ref="A65:D65"/>
    <mergeCell ref="A66:D66"/>
    <mergeCell ref="B67:D67"/>
    <mergeCell ref="C68:D68"/>
    <mergeCell ref="D69"/>
    <mergeCell ref="B70:D70"/>
    <mergeCell ref="A71:D71"/>
    <mergeCell ref="B72:D72"/>
    <mergeCell ref="B73:D73"/>
    <mergeCell ref="C74:D74"/>
    <mergeCell ref="A75:D75"/>
    <mergeCell ref="B76:D76"/>
    <mergeCell ref="A77:D77"/>
    <mergeCell ref="A78:D7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2025-06-16T10:27:35Z</dcterms:created>
  <dc:creator>Apache POI</dc:creator>
</cp:coreProperties>
</file>